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CUENTA PUBLICA\CUENTA PUBLICA 2021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G26" i="4" s="1"/>
  <c r="F14" i="4"/>
  <c r="F46" i="4" l="1"/>
  <c r="G46" i="4"/>
  <c r="G48" i="4" s="1"/>
  <c r="F26" i="4"/>
  <c r="B28" i="4"/>
  <c r="C28" i="4"/>
  <c r="F48" i="4" l="1"/>
</calcChain>
</file>

<file path=xl/sharedStrings.xml><?xml version="1.0" encoding="utf-8"?>
<sst xmlns="http://schemas.openxmlformats.org/spreadsheetml/2006/main" count="67" uniqueCount="67">
  <si>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</si>
  <si>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</si>
  <si>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</si>
  <si>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</si>
  <si>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</si>
  <si>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</si>
  <si>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</si>
  <si>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</si>
  <si>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</si>
  <si>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</si>
  <si>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</si>
  <si>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</si>
  <si>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</si>
  <si>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</si>
  <si>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</si>
  <si>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</si>
  <si>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</si>
  <si>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</si>
  <si>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</si>
  <si>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</si>
  <si>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</si>
  <si>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</si>
  <si>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</si>
  <si>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</si>
  <si>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</si>
  <si>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</si>
  <si>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</si>
  <si>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</si>
  <si>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</si>
  <si>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</si>
  <si>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</si>
  <si>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</si>
  <si>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</si>
  <si>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</si>
  <si>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</si>
  <si>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</si>
  <si>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</si>
  <si>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</si>
  <si>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</si>
  <si>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</si>
  <si>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</si>
  <si>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</si>
  <si>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</si>
  <si>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</si>
  <si>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</si>
  <si>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</si>
  <si>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</si>
  <si>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</si>
  <si>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</si>
  <si>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</si>
  <si>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</si>
  <si>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</si>
  <si>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</si>
  <si>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</si>
  <si>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</si>
  <si>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</si>
  <si>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</si>
  <si>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</si>
  <si>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Salamanca para las Mujeres
Estado de Situación Financiera
AL 31 DE DICIEMBRE DEL 2021</t>
  </si>
  <si>
    <t>AUTORIZA</t>
  </si>
  <si>
    <t>DIRECTORA DEL INSTITUTO MUNICIPAL DE SALAMANCA PARA LAS MUJERES</t>
  </si>
  <si>
    <t>ELABORA</t>
  </si>
  <si>
    <t>DEPARTAMENTO CONTABLE ADMINISTRATIVO</t>
  </si>
  <si>
    <t>DEL EMISOR"</t>
  </si>
  <si>
    <t>LIC. MARIA GUADALUPE GOMEZ PEREZ</t>
  </si>
  <si>
    <t>C.P. JORGE CAMPOS ESTEVES</t>
  </si>
  <si>
    <t>"BAJO PROTESTA DE DECIR VERDAD DECLARAMOS QUE LOS ESTADOS FINANCIEROS Y SUS NOTAS SON RAZONABLEMENTE CORRECTOS Y SON RESPONSABILIDAD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</si>
</sst>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GridLines="0" tabSelected="1" zoomScaleNormal="100" zoomScaleSheetLayoutView="100" workbookViewId="0">
      <selection activeCell="C14" sqref="C1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591994.56999999995</v>
      </c>
      <c r="C5" s="12">
        <v>2155536.35</v>
      </c>
      <c r="D5" s="17"/>
      <c r="E5" s="11" t="s">
        <v>41</v>
      </c>
      <c r="F5" s="12">
        <v>56881.31</v>
      </c>
      <c r="G5" s="5">
        <v>59464.3</v>
      </c>
    </row>
    <row r="6" spans="1:7" x14ac:dyDescent="0.2">
      <c r="A6" s="30" t="s">
        <v>28</v>
      </c>
      <c r="B6" s="12">
        <v>0</v>
      </c>
      <c r="C6" s="12">
        <v>33.090000000000003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591994.56999999995</v>
      </c>
      <c r="C13" s="10">
        <f>SUM(C5:C11)</f>
        <v>2155569.44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56881.31</v>
      </c>
      <c r="G14" s="5">
        <f>SUM(G5:G12)</f>
        <v>59464.3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650365.16</v>
      </c>
      <c r="C19" s="12">
        <v>603107.62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25212</v>
      </c>
      <c r="C20" s="12">
        <v>25212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-217111.94</v>
      </c>
      <c r="C21" s="12">
        <v>-114112.07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458465.22000000003</v>
      </c>
      <c r="C26" s="10">
        <f>SUM(C16:C24)</f>
        <v>514207.55</v>
      </c>
      <c r="D26" s="17"/>
      <c r="E26" s="39" t="s">
        <v>57</v>
      </c>
      <c r="F26" s="10">
        <f>SUM(F24+F14)</f>
        <v>56881.31</v>
      </c>
      <c r="G26" s="6">
        <f>SUM(G14+G24)</f>
        <v>59464.3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1050459.79</v>
      </c>
      <c r="C28" s="10">
        <f>C13+C26</f>
        <v>2669776.9899999998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993578.48</v>
      </c>
      <c r="G35" s="6">
        <f>SUM(G36:G40)</f>
        <v>2610312.69</v>
      </c>
    </row>
    <row r="36" spans="1:7" x14ac:dyDescent="0.2">
      <c r="A36" s="31"/>
      <c r="B36" s="15"/>
      <c r="C36" s="15"/>
      <c r="D36" s="17"/>
      <c r="E36" s="11" t="s">
        <v>52</v>
      </c>
      <c r="F36" s="12">
        <v>479370.93</v>
      </c>
      <c r="G36" s="5">
        <v>1844925.36</v>
      </c>
    </row>
    <row r="37" spans="1:7" x14ac:dyDescent="0.2">
      <c r="A37" s="31"/>
      <c r="B37" s="15"/>
      <c r="C37" s="15"/>
      <c r="D37" s="17"/>
      <c r="E37" s="11" t="s">
        <v>19</v>
      </c>
      <c r="F37" s="12">
        <v>514207.55</v>
      </c>
      <c r="G37" s="5">
        <v>765387.33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993578.48</v>
      </c>
      <c r="G46" s="5">
        <f>SUM(G42+G35+G30)</f>
        <v>2610312.69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1050459.79</v>
      </c>
      <c r="G48" s="20">
        <f>G46+G26</f>
        <v>2669776.9899999998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14" t="s">
        <v>66</v>
      </c>
    </row>
    <row r="52" spans="1:7" x14ac:dyDescent="0.2">
      <c r="A52" s="14" t="s">
        <v>63</v>
      </c>
    </row>
    <row r="53" spans="1:7" x14ac:dyDescent="0.2">
      <c r="A53" s="14"/>
    </row>
    <row r="54" spans="1:7" x14ac:dyDescent="0.2">
      <c r="A54" s="43"/>
    </row>
    <row r="55" spans="1:7" x14ac:dyDescent="0.2">
      <c r="A55" s="14" t="s">
        <v>59</v>
      </c>
    </row>
    <row r="56" spans="1:7" x14ac:dyDescent="0.2">
      <c r="A56" s="14" t="s">
        <v>64</v>
      </c>
    </row>
    <row r="57" spans="1:7" x14ac:dyDescent="0.2">
      <c r="A57" s="14" t="s">
        <v>60</v>
      </c>
    </row>
    <row r="58" spans="1:7" x14ac:dyDescent="0.2">
      <c r="A58" s="14"/>
    </row>
    <row r="59" spans="1:7" x14ac:dyDescent="0.2">
      <c r="A59" s="14"/>
    </row>
    <row r="60" spans="1:7" x14ac:dyDescent="0.2">
      <c r="A60" s="14"/>
    </row>
    <row r="61" spans="1:7" x14ac:dyDescent="0.2">
      <c r="A61" s="43"/>
    </row>
    <row r="62" spans="1:7" x14ac:dyDescent="0.2">
      <c r="A62" s="14" t="s">
        <v>61</v>
      </c>
    </row>
    <row r="63" spans="1:7" x14ac:dyDescent="0.2">
      <c r="A63" s="14" t="s">
        <v>65</v>
      </c>
    </row>
    <row r="64" spans="1:7" x14ac:dyDescent="0.2">
      <c r="A64" s="14" t="s">
        <v>62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39370078740157483" bottom="0.39370078740157483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2022-01-24T15:03:04Z</cp:lastPrinted>
  <dcterms:created xsi:type="dcterms:W3CDTF">2012-12-11T20:26:08Z</dcterms:created>
  <dcterms:modified xsi:type="dcterms:W3CDTF">2022-02-22T14:23:05Z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